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010\Marketing 2013\★共有ファイル\★プライスリスト\"/>
    </mc:Choice>
  </mc:AlternateContent>
  <xr:revisionPtr revIDLastSave="0" documentId="13_ncr:1_{6BA926B4-A12B-4EE2-8156-DD0EAFA7BC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プライスリスト" sheetId="6" r:id="rId1"/>
  </sheets>
  <definedNames>
    <definedName name="_xlnm._FilterDatabase" localSheetId="0" hidden="1">プライスリスト!$A$8:$P$22</definedName>
    <definedName name="_xlnm.Print_Area" localSheetId="0">プライスリスト!$A$1:$M$22</definedName>
    <definedName name="_xlnm.Print_Titles" localSheetId="0">プライスリスト!$8:$8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6" l="1"/>
  <c r="G14" i="6"/>
  <c r="I14" i="6" s="1"/>
  <c r="G13" i="6"/>
  <c r="I13" i="6" s="1"/>
  <c r="G19" i="6" l="1"/>
  <c r="I19" i="6" s="1"/>
  <c r="G15" i="6" l="1"/>
  <c r="I15" i="6" s="1"/>
  <c r="G12" i="6"/>
  <c r="I12" i="6" s="1"/>
  <c r="G11" i="6"/>
  <c r="I11" i="6" s="1"/>
  <c r="G17" i="6"/>
  <c r="I17" i="6" s="1"/>
  <c r="G18" i="6"/>
  <c r="I18" i="6" s="1"/>
  <c r="G16" i="6"/>
  <c r="I16" i="6"/>
  <c r="G9" i="6"/>
  <c r="I9" i="6" s="1"/>
  <c r="G10" i="6"/>
  <c r="I10" i="6" s="1"/>
</calcChain>
</file>

<file path=xl/sharedStrings.xml><?xml version="1.0" encoding="utf-8"?>
<sst xmlns="http://schemas.openxmlformats.org/spreadsheetml/2006/main" count="82" uniqueCount="50">
  <si>
    <t>商品ｺｰﾄﾞ</t>
  </si>
  <si>
    <t>JANコード</t>
  </si>
  <si>
    <t>金額</t>
    <rPh sb="0" eb="2">
      <t>キンガク</t>
    </rPh>
    <phoneticPr fontId="18"/>
  </si>
  <si>
    <t>発注数</t>
    <rPh sb="0" eb="2">
      <t>ハッチュウ</t>
    </rPh>
    <rPh sb="2" eb="3">
      <t>スウ</t>
    </rPh>
    <phoneticPr fontId="18"/>
  </si>
  <si>
    <t>LOT</t>
    <phoneticPr fontId="18"/>
  </si>
  <si>
    <t>ブランド名</t>
    <phoneticPr fontId="18"/>
  </si>
  <si>
    <t>掛率：</t>
    <rPh sb="0" eb="2">
      <t>カケリツ</t>
    </rPh>
    <phoneticPr fontId="18"/>
  </si>
  <si>
    <t>↓掛率をご記入ください</t>
    <rPh sb="1" eb="3">
      <t>カケリツ</t>
    </rPh>
    <rPh sb="5" eb="7">
      <t>キニュウ</t>
    </rPh>
    <phoneticPr fontId="18"/>
  </si>
  <si>
    <t>社名・発注者名</t>
    <rPh sb="0" eb="2">
      <t>シャメイ</t>
    </rPh>
    <rPh sb="3" eb="6">
      <t>ハッチュウシャ</t>
    </rPh>
    <rPh sb="6" eb="7">
      <t>メイ</t>
    </rPh>
    <phoneticPr fontId="23"/>
  </si>
  <si>
    <t>FAX：</t>
    <phoneticPr fontId="18"/>
  </si>
  <si>
    <t>ＴＥＬ</t>
    <phoneticPr fontId="23"/>
  </si>
  <si>
    <t>FAX</t>
    <phoneticPr fontId="18"/>
  </si>
  <si>
    <t>03-3862-6012</t>
    <phoneticPr fontId="18"/>
  </si>
  <si>
    <t>商品名</t>
    <rPh sb="2" eb="3">
      <t>メイ</t>
    </rPh>
    <phoneticPr fontId="18"/>
  </si>
  <si>
    <t>上代単価
(税別）</t>
    <rPh sb="6" eb="8">
      <t>ゼイベツ</t>
    </rPh>
    <phoneticPr fontId="18"/>
  </si>
  <si>
    <t>メーカー名</t>
    <rPh sb="4" eb="5">
      <t>メイ</t>
    </rPh>
    <phoneticPr fontId="18"/>
  </si>
  <si>
    <t>soil</t>
    <phoneticPr fontId="18"/>
  </si>
  <si>
    <t>合計（税抜）</t>
    <rPh sb="0" eb="2">
      <t>ゴウケイ</t>
    </rPh>
    <rPh sb="3" eb="5">
      <t>ゼイヌキ</t>
    </rPh>
    <phoneticPr fontId="18"/>
  </si>
  <si>
    <t>発売予定日</t>
    <rPh sb="0" eb="2">
      <t>ハツバイ</t>
    </rPh>
    <rPh sb="2" eb="4">
      <t>ヨテイ</t>
    </rPh>
    <rPh sb="4" eb="5">
      <t>ビ</t>
    </rPh>
    <phoneticPr fontId="18"/>
  </si>
  <si>
    <t>新製品</t>
    <rPh sb="0" eb="3">
      <t>シンセイヒン</t>
    </rPh>
    <phoneticPr fontId="18"/>
  </si>
  <si>
    <t>ORDER　SHEET</t>
    <phoneticPr fontId="18"/>
  </si>
  <si>
    <t>(宮川製菓・ローズマダムのみ)</t>
    <phoneticPr fontId="18"/>
  </si>
  <si>
    <t>備考</t>
    <rPh sb="0" eb="2">
      <t>ビコウ</t>
    </rPh>
    <phoneticPr fontId="18"/>
  </si>
  <si>
    <t>下代単価
(税別)</t>
    <rPh sb="0" eb="1">
      <t>ゲ</t>
    </rPh>
    <rPh sb="1" eb="2">
      <t>ダイ</t>
    </rPh>
    <rPh sb="2" eb="4">
      <t>タンカ</t>
    </rPh>
    <rPh sb="6" eb="8">
      <t>ゼイベツ</t>
    </rPh>
    <phoneticPr fontId="18"/>
  </si>
  <si>
    <t>JIS-B335</t>
  </si>
  <si>
    <t>GEMﾊﾞｽﾏｯﾄS</t>
  </si>
  <si>
    <t>JIS-B336</t>
  </si>
  <si>
    <t>JIS-B337</t>
  </si>
  <si>
    <t>GEMﾊﾞｽﾏｯﾄM</t>
  </si>
  <si>
    <t>GEMﾊﾞｽﾏｯﾄL</t>
  </si>
  <si>
    <t>GEMｺｰｽﾀｰｻｰｸﾙ2P</t>
  </si>
  <si>
    <t>GEMｺｰｽﾀｰｽｸｴｱ2P</t>
  </si>
  <si>
    <t>GEM</t>
    <phoneticPr fontId="18"/>
  </si>
  <si>
    <t>JIS-D333</t>
  </si>
  <si>
    <t>JIS-D334</t>
  </si>
  <si>
    <t>JIS-K338</t>
  </si>
  <si>
    <t>JIS-K339</t>
  </si>
  <si>
    <t>GEMﾄﾞﾗｲﾝｸﾞﾎﾞｰﾄﾞS</t>
  </si>
  <si>
    <t>GEMﾄﾞﾗｲﾝｸﾞﾎﾞｰﾄﾞM</t>
  </si>
  <si>
    <t>JIS-B370</t>
    <phoneticPr fontId="18"/>
  </si>
  <si>
    <t>GEMﾊﾞｽﾏｯﾄ ｽﾀﾝﾀﾞｰﾄﾞ</t>
    <phoneticPr fontId="18"/>
  </si>
  <si>
    <t>JIS-K376</t>
  </si>
  <si>
    <t>GEMﾄﾞﾗｲﾝｸﾞﾎﾞｰﾄﾞL</t>
  </si>
  <si>
    <t>GEM</t>
    <phoneticPr fontId="18"/>
  </si>
  <si>
    <t>JIS-B416</t>
  </si>
  <si>
    <t>GEMﾍﾟｰﾊﾟｰﾀｵﾙﾎﾞｯｸｽ</t>
  </si>
  <si>
    <t>2019ILS</t>
    <phoneticPr fontId="18"/>
  </si>
  <si>
    <t>JIS-B417</t>
  </si>
  <si>
    <t>GEMﾍﾟｰﾊﾟｰﾀｵﾙﾌﾟﾚｰﾄ</t>
  </si>
  <si>
    <t>7月中旬</t>
    <rPh sb="1" eb="2">
      <t>ガツ</t>
    </rPh>
    <rPh sb="2" eb="4">
      <t>チュウジュン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</si>
</sst>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0_);[Red]\(0\)"/>
    <numFmt numFmtId="178" formatCode="&quot;¥&quot;#,##0_);[Red]\(&quot;¥&quot;#,##0\)"/>
  </numFmts>
  <fonts count="5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2" fillId="0" borderId="0"/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22" fillId="0" borderId="0"/>
    <xf numFmtId="0" fontId="20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9" fillId="0" borderId="0"/>
    <xf numFmtId="6" fontId="39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39" fillId="0" borderId="0" applyFont="0" applyFill="0" applyBorder="0" applyAlignment="0" applyProtection="0"/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1" fillId="0" borderId="0" xfId="0" applyFont="1">
      <alignment vertical="center"/>
    </xf>
    <xf numFmtId="38" fontId="42" fillId="0" borderId="15" xfId="43" applyFont="1" applyBorder="1" applyAlignment="1">
      <alignment horizontal="right" vertical="center"/>
    </xf>
    <xf numFmtId="0" fontId="44" fillId="0" borderId="0" xfId="0" applyFont="1">
      <alignment vertical="center"/>
    </xf>
    <xf numFmtId="38" fontId="44" fillId="0" borderId="0" xfId="43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49" fontId="45" fillId="0" borderId="0" xfId="0" applyNumberFormat="1" applyFont="1" applyAlignment="1">
      <alignment horizontal="right" vertical="top"/>
    </xf>
    <xf numFmtId="0" fontId="44" fillId="0" borderId="0" xfId="0" applyFont="1" applyAlignment="1">
      <alignment vertical="center" shrinkToFit="1"/>
    </xf>
    <xf numFmtId="38" fontId="43" fillId="0" borderId="0" xfId="43" applyFont="1">
      <alignment vertical="center"/>
    </xf>
    <xf numFmtId="6" fontId="46" fillId="0" borderId="0" xfId="42" applyFont="1">
      <alignment vertical="center"/>
    </xf>
    <xf numFmtId="176" fontId="43" fillId="0" borderId="0" xfId="0" applyNumberFormat="1" applyFo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8" fillId="35" borderId="14" xfId="46" applyFont="1" applyFill="1" applyBorder="1" applyAlignment="1">
      <alignment vertical="center"/>
    </xf>
    <xf numFmtId="38" fontId="46" fillId="0" borderId="0" xfId="43" applyFont="1" applyAlignment="1"/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9" fillId="35" borderId="14" xfId="46" applyFont="1" applyFill="1" applyBorder="1" applyAlignment="1">
      <alignment vertical="center"/>
    </xf>
    <xf numFmtId="38" fontId="43" fillId="0" borderId="0" xfId="43" applyFont="1" applyAlignment="1">
      <alignment vertical="center"/>
    </xf>
    <xf numFmtId="9" fontId="43" fillId="0" borderId="0" xfId="44" applyFont="1" applyAlignment="1"/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right" vertical="center"/>
    </xf>
    <xf numFmtId="38" fontId="43" fillId="0" borderId="0" xfId="43" applyFont="1" applyAlignment="1">
      <alignment horizontal="right"/>
    </xf>
    <xf numFmtId="9" fontId="46" fillId="0" borderId="12" xfId="44" applyFont="1" applyBorder="1" applyAlignment="1">
      <alignment horizontal="center"/>
    </xf>
    <xf numFmtId="6" fontId="44" fillId="0" borderId="0" xfId="42" applyFont="1">
      <alignment vertical="center"/>
    </xf>
    <xf numFmtId="176" fontId="44" fillId="0" borderId="0" xfId="0" applyNumberFormat="1" applyFont="1">
      <alignment vertical="center"/>
    </xf>
    <xf numFmtId="9" fontId="46" fillId="0" borderId="0" xfId="44" applyFont="1" applyBorder="1" applyAlignment="1">
      <alignment horizontal="center"/>
    </xf>
    <xf numFmtId="0" fontId="50" fillId="34" borderId="0" xfId="0" applyFont="1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/>
    </xf>
    <xf numFmtId="6" fontId="51" fillId="34" borderId="10" xfId="42" applyFont="1" applyFill="1" applyBorder="1" applyAlignment="1">
      <alignment horizontal="center" vertical="center" wrapText="1"/>
    </xf>
    <xf numFmtId="38" fontId="51" fillId="34" borderId="10" xfId="43" applyFont="1" applyFill="1" applyBorder="1" applyAlignment="1">
      <alignment horizontal="center" vertical="center"/>
    </xf>
    <xf numFmtId="6" fontId="51" fillId="34" borderId="10" xfId="42" applyFont="1" applyFill="1" applyBorder="1" applyAlignment="1">
      <alignment horizontal="center" vertical="center"/>
    </xf>
    <xf numFmtId="176" fontId="51" fillId="34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0" fontId="41" fillId="0" borderId="10" xfId="0" applyFont="1" applyFill="1" applyBorder="1">
      <alignment vertical="center"/>
    </xf>
    <xf numFmtId="6" fontId="44" fillId="0" borderId="10" xfId="42" applyFont="1" applyFill="1" applyBorder="1">
      <alignment vertical="center"/>
    </xf>
    <xf numFmtId="38" fontId="44" fillId="0" borderId="10" xfId="43" applyFont="1" applyFill="1" applyBorder="1">
      <alignment vertical="center"/>
    </xf>
    <xf numFmtId="176" fontId="44" fillId="0" borderId="10" xfId="0" applyNumberFormat="1" applyFont="1" applyFill="1" applyBorder="1" applyAlignment="1">
      <alignment horizontal="right" vertical="center" shrinkToFit="1"/>
    </xf>
    <xf numFmtId="49" fontId="44" fillId="0" borderId="10" xfId="0" applyNumberFormat="1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vertical="center" shrinkToFit="1"/>
    </xf>
    <xf numFmtId="6" fontId="41" fillId="0" borderId="10" xfId="42" applyFont="1" applyFill="1" applyBorder="1">
      <alignment vertical="center"/>
    </xf>
    <xf numFmtId="38" fontId="41" fillId="0" borderId="10" xfId="43" applyFont="1" applyFill="1" applyBorder="1">
      <alignment vertical="center"/>
    </xf>
    <xf numFmtId="176" fontId="44" fillId="0" borderId="10" xfId="0" applyNumberFormat="1" applyFont="1" applyFill="1" applyBorder="1" applyAlignment="1">
      <alignment horizontal="center" vertical="center" shrinkToFit="1"/>
    </xf>
    <xf numFmtId="6" fontId="47" fillId="0" borderId="0" xfId="42" applyFont="1">
      <alignment vertical="center"/>
    </xf>
    <xf numFmtId="0" fontId="54" fillId="0" borderId="10" xfId="0" applyFont="1" applyFill="1" applyBorder="1" applyAlignment="1">
      <alignment horizontal="left" vertical="center" shrinkToFit="1"/>
    </xf>
    <xf numFmtId="0" fontId="54" fillId="0" borderId="10" xfId="0" applyFont="1" applyFill="1" applyBorder="1" applyAlignment="1">
      <alignment horizontal="left" vertical="center"/>
    </xf>
    <xf numFmtId="177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shrinkToFit="1"/>
    </xf>
    <xf numFmtId="0" fontId="53" fillId="0" borderId="10" xfId="0" applyFont="1" applyFill="1" applyBorder="1" applyAlignment="1">
      <alignment horizontal="left" vertical="center"/>
    </xf>
    <xf numFmtId="177" fontId="53" fillId="0" borderId="10" xfId="0" applyNumberFormat="1" applyFont="1" applyFill="1" applyBorder="1" applyAlignment="1">
      <alignment horizontal="right" vertical="center"/>
    </xf>
    <xf numFmtId="176" fontId="41" fillId="0" borderId="10" xfId="0" applyNumberFormat="1" applyFont="1" applyFill="1" applyBorder="1" applyAlignment="1">
      <alignment horizontal="center" vertical="center" shrinkToFit="1"/>
    </xf>
    <xf numFmtId="178" fontId="54" fillId="0" borderId="10" xfId="0" applyNumberFormat="1" applyFont="1" applyFill="1" applyBorder="1" applyAlignment="1">
      <alignment horizontal="right" vertical="center"/>
    </xf>
    <xf numFmtId="49" fontId="44" fillId="0" borderId="0" xfId="43" applyNumberFormat="1" applyFont="1" applyAlignment="1">
      <alignment horizontal="right" vertical="center"/>
    </xf>
    <xf numFmtId="38" fontId="44" fillId="0" borderId="0" xfId="43" applyFont="1">
      <alignment vertical="center"/>
    </xf>
    <xf numFmtId="6" fontId="44" fillId="0" borderId="0" xfId="42" applyFont="1" applyAlignment="1">
      <alignment horizontal="right" vertical="center"/>
    </xf>
    <xf numFmtId="49" fontId="44" fillId="0" borderId="0" xfId="42" applyNumberFormat="1" applyFont="1" applyAlignment="1">
      <alignment horizontal="right" vertical="center"/>
    </xf>
    <xf numFmtId="6" fontId="47" fillId="0" borderId="0" xfId="42" applyFont="1" applyAlignment="1">
      <alignment horizontal="right" vertical="center"/>
    </xf>
    <xf numFmtId="49" fontId="47" fillId="0" borderId="0" xfId="42" applyNumberFormat="1" applyFont="1" applyAlignment="1">
      <alignment horizontal="right" vertical="center"/>
    </xf>
    <xf numFmtId="176" fontId="44" fillId="0" borderId="0" xfId="0" applyNumberFormat="1" applyFont="1" applyAlignment="1">
      <alignment horizontal="right" vertical="center"/>
    </xf>
    <xf numFmtId="176" fontId="44" fillId="0" borderId="0" xfId="0" applyNumberFormat="1" applyFont="1" applyAlignment="1">
      <alignment horizontal="center" vertical="center"/>
    </xf>
    <xf numFmtId="38" fontId="47" fillId="0" borderId="0" xfId="43" applyFont="1">
      <alignment vertical="center"/>
    </xf>
    <xf numFmtId="38" fontId="44" fillId="0" borderId="0" xfId="43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 shrinkToFit="1"/>
    </xf>
    <xf numFmtId="14" fontId="45" fillId="0" borderId="0" xfId="0" applyNumberFormat="1" applyFont="1" applyAlignment="1">
      <alignment horizontal="right" vertical="top"/>
    </xf>
    <xf numFmtId="0" fontId="20" fillId="0" borderId="10" xfId="0" applyFont="1" applyFill="1" applyBorder="1">
      <alignment vertical="center"/>
    </xf>
    <xf numFmtId="6" fontId="1" fillId="0" borderId="10" xfId="42" applyFont="1" applyFill="1" applyBorder="1">
      <alignment vertical="center"/>
    </xf>
    <xf numFmtId="38" fontId="1" fillId="0" borderId="10" xfId="43" applyFont="1" applyFill="1" applyBorder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178" fontId="54" fillId="0" borderId="10" xfId="0" applyNumberFormat="1" applyFont="1" applyBorder="1" applyAlignment="1">
      <alignment horizontal="right" vertical="center"/>
    </xf>
    <xf numFmtId="6" fontId="1" fillId="0" borderId="10" xfId="42" applyBorder="1">
      <alignment vertical="center"/>
    </xf>
    <xf numFmtId="38" fontId="1" fillId="0" borderId="10" xfId="43" applyBorder="1">
      <alignment vertical="center"/>
    </xf>
    <xf numFmtId="177" fontId="52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38" fontId="47" fillId="0" borderId="0" xfId="43" applyFont="1" applyBorder="1" applyAlignment="1">
      <alignment horizontal="right" vertical="center"/>
    </xf>
    <xf numFmtId="6" fontId="43" fillId="0" borderId="15" xfId="42" applyFont="1" applyBorder="1" applyAlignment="1">
      <alignment horizontal="left" vertical="center"/>
    </xf>
    <xf numFmtId="0" fontId="40" fillId="0" borderId="0" xfId="0" applyFont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/>
    </xf>
    <xf numFmtId="0" fontId="49" fillId="33" borderId="11" xfId="46" applyFont="1" applyFill="1" applyBorder="1" applyAlignment="1">
      <alignment horizontal="left" vertical="center"/>
    </xf>
    <xf numFmtId="0" fontId="49" fillId="33" borderId="13" xfId="46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shrinkToFit="1"/>
    </xf>
  </cellXfs>
  <cellStyles count="430">
    <cellStyle name="20% - アクセント 1" xfId="19" builtinId="30" customBuiltin="1"/>
    <cellStyle name="20% - アクセント 1 2" xfId="47" xr:uid="{00000000-0005-0000-0000-000001000000}"/>
    <cellStyle name="20% - アクセント 1 2 2" xfId="304" xr:uid="{00000000-0005-0000-0000-000002000000}"/>
    <cellStyle name="20% - アクセント 1 3" xfId="48" xr:uid="{00000000-0005-0000-0000-000003000000}"/>
    <cellStyle name="20% - アクセント 1 4" xfId="49" xr:uid="{00000000-0005-0000-0000-000004000000}"/>
    <cellStyle name="20% - アクセント 1 5" xfId="50" xr:uid="{00000000-0005-0000-0000-000005000000}"/>
    <cellStyle name="20% - アクセント 1 6" xfId="51" xr:uid="{00000000-0005-0000-0000-000006000000}"/>
    <cellStyle name="20% - アクセント 1 7" xfId="310" xr:uid="{00000000-0005-0000-0000-000007000000}"/>
    <cellStyle name="20% - アクセント 1 8" xfId="311" xr:uid="{00000000-0005-0000-0000-000008000000}"/>
    <cellStyle name="20% - アクセント 2" xfId="23" builtinId="34" customBuiltin="1"/>
    <cellStyle name="20% - アクセント 2 2" xfId="52" xr:uid="{00000000-0005-0000-0000-00000A000000}"/>
    <cellStyle name="20% - アクセント 2 2 2" xfId="300" xr:uid="{00000000-0005-0000-0000-00000B000000}"/>
    <cellStyle name="20% - アクセント 2 3" xfId="53" xr:uid="{00000000-0005-0000-0000-00000C000000}"/>
    <cellStyle name="20% - アクセント 2 4" xfId="54" xr:uid="{00000000-0005-0000-0000-00000D000000}"/>
    <cellStyle name="20% - アクセント 2 5" xfId="55" xr:uid="{00000000-0005-0000-0000-00000E000000}"/>
    <cellStyle name="20% - アクセント 2 6" xfId="56" xr:uid="{00000000-0005-0000-0000-00000F000000}"/>
    <cellStyle name="20% - アクセント 2 7" xfId="312" xr:uid="{00000000-0005-0000-0000-000010000000}"/>
    <cellStyle name="20% - アクセント 2 8" xfId="313" xr:uid="{00000000-0005-0000-0000-000011000000}"/>
    <cellStyle name="20% - アクセント 3" xfId="27" builtinId="38" customBuiltin="1"/>
    <cellStyle name="20% - アクセント 3 2" xfId="57" xr:uid="{00000000-0005-0000-0000-000013000000}"/>
    <cellStyle name="20% - アクセント 3 2 2" xfId="298" xr:uid="{00000000-0005-0000-0000-000014000000}"/>
    <cellStyle name="20% - アクセント 3 3" xfId="58" xr:uid="{00000000-0005-0000-0000-000015000000}"/>
    <cellStyle name="20% - アクセント 3 4" xfId="59" xr:uid="{00000000-0005-0000-0000-000016000000}"/>
    <cellStyle name="20% - アクセント 3 5" xfId="60" xr:uid="{00000000-0005-0000-0000-000017000000}"/>
    <cellStyle name="20% - アクセント 3 6" xfId="61" xr:uid="{00000000-0005-0000-0000-000018000000}"/>
    <cellStyle name="20% - アクセント 3 7" xfId="314" xr:uid="{00000000-0005-0000-0000-000019000000}"/>
    <cellStyle name="20% - アクセント 3 8" xfId="315" xr:uid="{00000000-0005-0000-0000-00001A000000}"/>
    <cellStyle name="20% - アクセント 4" xfId="31" builtinId="42" customBuiltin="1"/>
    <cellStyle name="20% - アクセント 4 2" xfId="62" xr:uid="{00000000-0005-0000-0000-00001C000000}"/>
    <cellStyle name="20% - アクセント 4 2 2" xfId="303" xr:uid="{00000000-0005-0000-0000-00001D000000}"/>
    <cellStyle name="20% - アクセント 4 3" xfId="63" xr:uid="{00000000-0005-0000-0000-00001E000000}"/>
    <cellStyle name="20% - アクセント 4 4" xfId="64" xr:uid="{00000000-0005-0000-0000-00001F000000}"/>
    <cellStyle name="20% - アクセント 4 5" xfId="65" xr:uid="{00000000-0005-0000-0000-000020000000}"/>
    <cellStyle name="20% - アクセント 4 6" xfId="66" xr:uid="{00000000-0005-0000-0000-000021000000}"/>
    <cellStyle name="20% - アクセント 4 7" xfId="316" xr:uid="{00000000-0005-0000-0000-000022000000}"/>
    <cellStyle name="20% - アクセント 4 8" xfId="317" xr:uid="{00000000-0005-0000-0000-000023000000}"/>
    <cellStyle name="20% - アクセント 5" xfId="35" builtinId="46" customBuiltin="1"/>
    <cellStyle name="20% - アクセント 5 2" xfId="67" xr:uid="{00000000-0005-0000-0000-000025000000}"/>
    <cellStyle name="20% - アクセント 5 3" xfId="68" xr:uid="{00000000-0005-0000-0000-000026000000}"/>
    <cellStyle name="20% - アクセント 5 4" xfId="69" xr:uid="{00000000-0005-0000-0000-000027000000}"/>
    <cellStyle name="20% - アクセント 5 5" xfId="70" xr:uid="{00000000-0005-0000-0000-000028000000}"/>
    <cellStyle name="20% - アクセント 5 6" xfId="71" xr:uid="{00000000-0005-0000-0000-000029000000}"/>
    <cellStyle name="20% - アクセント 5 7" xfId="318" xr:uid="{00000000-0005-0000-0000-00002A000000}"/>
    <cellStyle name="20% - アクセント 5 8" xfId="319" xr:uid="{00000000-0005-0000-0000-00002B000000}"/>
    <cellStyle name="20% - アクセント 6" xfId="39" builtinId="50" customBuiltin="1"/>
    <cellStyle name="20% - アクセント 6 2" xfId="72" xr:uid="{00000000-0005-0000-0000-00002D000000}"/>
    <cellStyle name="20% - アクセント 6 3" xfId="73" xr:uid="{00000000-0005-0000-0000-00002E000000}"/>
    <cellStyle name="20% - アクセント 6 4" xfId="74" xr:uid="{00000000-0005-0000-0000-00002F000000}"/>
    <cellStyle name="20% - アクセント 6 5" xfId="75" xr:uid="{00000000-0005-0000-0000-000030000000}"/>
    <cellStyle name="20% - アクセント 6 6" xfId="76" xr:uid="{00000000-0005-0000-0000-000031000000}"/>
    <cellStyle name="20% - アクセント 6 7" xfId="320" xr:uid="{00000000-0005-0000-0000-000032000000}"/>
    <cellStyle name="20% - アクセント 6 8" xfId="321" xr:uid="{00000000-0005-0000-0000-000033000000}"/>
    <cellStyle name="40% - アクセント 1" xfId="20" builtinId="31" customBuiltin="1"/>
    <cellStyle name="40% - アクセント 1 2" xfId="77" xr:uid="{00000000-0005-0000-0000-000035000000}"/>
    <cellStyle name="40% - アクセント 1 3" xfId="78" xr:uid="{00000000-0005-0000-0000-000036000000}"/>
    <cellStyle name="40% - アクセント 1 4" xfId="79" xr:uid="{00000000-0005-0000-0000-000037000000}"/>
    <cellStyle name="40% - アクセント 1 5" xfId="80" xr:uid="{00000000-0005-0000-0000-000038000000}"/>
    <cellStyle name="40% - アクセント 1 6" xfId="81" xr:uid="{00000000-0005-0000-0000-000039000000}"/>
    <cellStyle name="40% - アクセント 1 7" xfId="322" xr:uid="{00000000-0005-0000-0000-00003A000000}"/>
    <cellStyle name="40% - アクセント 1 8" xfId="323" xr:uid="{00000000-0005-0000-0000-00003B000000}"/>
    <cellStyle name="40% - アクセント 2" xfId="24" builtinId="35" customBuiltin="1"/>
    <cellStyle name="40% - アクセント 2 2" xfId="82" xr:uid="{00000000-0005-0000-0000-00003D000000}"/>
    <cellStyle name="40% - アクセント 2 3" xfId="83" xr:uid="{00000000-0005-0000-0000-00003E000000}"/>
    <cellStyle name="40% - アクセント 2 4" xfId="84" xr:uid="{00000000-0005-0000-0000-00003F000000}"/>
    <cellStyle name="40% - アクセント 2 5" xfId="85" xr:uid="{00000000-0005-0000-0000-000040000000}"/>
    <cellStyle name="40% - アクセント 2 6" xfId="86" xr:uid="{00000000-0005-0000-0000-000041000000}"/>
    <cellStyle name="40% - アクセント 2 7" xfId="324" xr:uid="{00000000-0005-0000-0000-000042000000}"/>
    <cellStyle name="40% - アクセント 2 8" xfId="325" xr:uid="{00000000-0005-0000-0000-000043000000}"/>
    <cellStyle name="40% - アクセント 3" xfId="28" builtinId="39" customBuiltin="1"/>
    <cellStyle name="40% - アクセント 3 2" xfId="87" xr:uid="{00000000-0005-0000-0000-000045000000}"/>
    <cellStyle name="40% - アクセント 3 2 2" xfId="301" xr:uid="{00000000-0005-0000-0000-000046000000}"/>
    <cellStyle name="40% - アクセント 3 3" xfId="88" xr:uid="{00000000-0005-0000-0000-000047000000}"/>
    <cellStyle name="40% - アクセント 3 4" xfId="89" xr:uid="{00000000-0005-0000-0000-000048000000}"/>
    <cellStyle name="40% - アクセント 3 5" xfId="90" xr:uid="{00000000-0005-0000-0000-000049000000}"/>
    <cellStyle name="40% - アクセント 3 6" xfId="91" xr:uid="{00000000-0005-0000-0000-00004A000000}"/>
    <cellStyle name="40% - アクセント 3 7" xfId="326" xr:uid="{00000000-0005-0000-0000-00004B000000}"/>
    <cellStyle name="40% - アクセント 3 8" xfId="327" xr:uid="{00000000-0005-0000-0000-00004C000000}"/>
    <cellStyle name="40% - アクセント 4" xfId="32" builtinId="43" customBuiltin="1"/>
    <cellStyle name="40% - アクセント 4 2" xfId="92" xr:uid="{00000000-0005-0000-0000-00004E000000}"/>
    <cellStyle name="40% - アクセント 4 3" xfId="93" xr:uid="{00000000-0005-0000-0000-00004F000000}"/>
    <cellStyle name="40% - アクセント 4 4" xfId="94" xr:uid="{00000000-0005-0000-0000-000050000000}"/>
    <cellStyle name="40% - アクセント 4 5" xfId="95" xr:uid="{00000000-0005-0000-0000-000051000000}"/>
    <cellStyle name="40% - アクセント 4 6" xfId="96" xr:uid="{00000000-0005-0000-0000-000052000000}"/>
    <cellStyle name="40% - アクセント 4 7" xfId="328" xr:uid="{00000000-0005-0000-0000-000053000000}"/>
    <cellStyle name="40% - アクセント 4 8" xfId="329" xr:uid="{00000000-0005-0000-0000-000054000000}"/>
    <cellStyle name="40% - アクセント 5" xfId="36" builtinId="47" customBuiltin="1"/>
    <cellStyle name="40% - アクセント 5 2" xfId="97" xr:uid="{00000000-0005-0000-0000-000056000000}"/>
    <cellStyle name="40% - アクセント 5 3" xfId="98" xr:uid="{00000000-0005-0000-0000-000057000000}"/>
    <cellStyle name="40% - アクセント 5 4" xfId="99" xr:uid="{00000000-0005-0000-0000-000058000000}"/>
    <cellStyle name="40% - アクセント 5 5" xfId="100" xr:uid="{00000000-0005-0000-0000-000059000000}"/>
    <cellStyle name="40% - アクセント 5 6" xfId="101" xr:uid="{00000000-0005-0000-0000-00005A000000}"/>
    <cellStyle name="40% - アクセント 5 7" xfId="330" xr:uid="{00000000-0005-0000-0000-00005B000000}"/>
    <cellStyle name="40% - アクセント 5 8" xfId="331" xr:uid="{00000000-0005-0000-0000-00005C000000}"/>
    <cellStyle name="40% - アクセント 6" xfId="40" builtinId="51" customBuiltin="1"/>
    <cellStyle name="40% - アクセント 6 2" xfId="102" xr:uid="{00000000-0005-0000-0000-00005E000000}"/>
    <cellStyle name="40% - アクセント 6 3" xfId="103" xr:uid="{00000000-0005-0000-0000-00005F000000}"/>
    <cellStyle name="40% - アクセント 6 4" xfId="104" xr:uid="{00000000-0005-0000-0000-000060000000}"/>
    <cellStyle name="40% - アクセント 6 5" xfId="105" xr:uid="{00000000-0005-0000-0000-000061000000}"/>
    <cellStyle name="40% - アクセント 6 6" xfId="106" xr:uid="{00000000-0005-0000-0000-000062000000}"/>
    <cellStyle name="40% - アクセント 6 7" xfId="332" xr:uid="{00000000-0005-0000-0000-000063000000}"/>
    <cellStyle name="40% - アクセント 6 8" xfId="333" xr:uid="{00000000-0005-0000-0000-000064000000}"/>
    <cellStyle name="60% - アクセント 1" xfId="21" builtinId="32" customBuiltin="1"/>
    <cellStyle name="60% - アクセント 1 2" xfId="107" xr:uid="{00000000-0005-0000-0000-000066000000}"/>
    <cellStyle name="60% - アクセント 1 3" xfId="108" xr:uid="{00000000-0005-0000-0000-000067000000}"/>
    <cellStyle name="60% - アクセント 1 4" xfId="109" xr:uid="{00000000-0005-0000-0000-000068000000}"/>
    <cellStyle name="60% - アクセント 1 5" xfId="110" xr:uid="{00000000-0005-0000-0000-000069000000}"/>
    <cellStyle name="60% - アクセント 1 6" xfId="111" xr:uid="{00000000-0005-0000-0000-00006A000000}"/>
    <cellStyle name="60% - アクセント 1 7" xfId="334" xr:uid="{00000000-0005-0000-0000-00006B000000}"/>
    <cellStyle name="60% - アクセント 1 8" xfId="335" xr:uid="{00000000-0005-0000-0000-00006C000000}"/>
    <cellStyle name="60% - アクセント 2" xfId="25" builtinId="36" customBuiltin="1"/>
    <cellStyle name="60% - アクセント 2 2" xfId="112" xr:uid="{00000000-0005-0000-0000-00006E000000}"/>
    <cellStyle name="60% - アクセント 2 3" xfId="113" xr:uid="{00000000-0005-0000-0000-00006F000000}"/>
    <cellStyle name="60% - アクセント 2 4" xfId="114" xr:uid="{00000000-0005-0000-0000-000070000000}"/>
    <cellStyle name="60% - アクセント 2 5" xfId="115" xr:uid="{00000000-0005-0000-0000-000071000000}"/>
    <cellStyle name="60% - アクセント 2 6" xfId="116" xr:uid="{00000000-0005-0000-0000-000072000000}"/>
    <cellStyle name="60% - アクセント 2 7" xfId="336" xr:uid="{00000000-0005-0000-0000-000073000000}"/>
    <cellStyle name="60% - アクセント 2 8" xfId="337" xr:uid="{00000000-0005-0000-0000-000074000000}"/>
    <cellStyle name="60% - アクセント 3" xfId="29" builtinId="40" customBuiltin="1"/>
    <cellStyle name="60% - アクセント 3 2" xfId="117" xr:uid="{00000000-0005-0000-0000-000076000000}"/>
    <cellStyle name="60% - アクセント 3 2 2" xfId="302" xr:uid="{00000000-0005-0000-0000-000077000000}"/>
    <cellStyle name="60% - アクセント 3 3" xfId="118" xr:uid="{00000000-0005-0000-0000-000078000000}"/>
    <cellStyle name="60% - アクセント 3 4" xfId="119" xr:uid="{00000000-0005-0000-0000-000079000000}"/>
    <cellStyle name="60% - アクセント 3 5" xfId="120" xr:uid="{00000000-0005-0000-0000-00007A000000}"/>
    <cellStyle name="60% - アクセント 3 6" xfId="121" xr:uid="{00000000-0005-0000-0000-00007B000000}"/>
    <cellStyle name="60% - アクセント 3 7" xfId="338" xr:uid="{00000000-0005-0000-0000-00007C000000}"/>
    <cellStyle name="60% - アクセント 3 8" xfId="339" xr:uid="{00000000-0005-0000-0000-00007D000000}"/>
    <cellStyle name="60% - アクセント 4" xfId="33" builtinId="44" customBuiltin="1"/>
    <cellStyle name="60% - アクセント 4 2" xfId="122" xr:uid="{00000000-0005-0000-0000-00007F000000}"/>
    <cellStyle name="60% - アクセント 4 2 2" xfId="299" xr:uid="{00000000-0005-0000-0000-000080000000}"/>
    <cellStyle name="60% - アクセント 4 3" xfId="123" xr:uid="{00000000-0005-0000-0000-000081000000}"/>
    <cellStyle name="60% - アクセント 4 4" xfId="124" xr:uid="{00000000-0005-0000-0000-000082000000}"/>
    <cellStyle name="60% - アクセント 4 5" xfId="125" xr:uid="{00000000-0005-0000-0000-000083000000}"/>
    <cellStyle name="60% - アクセント 4 6" xfId="126" xr:uid="{00000000-0005-0000-0000-000084000000}"/>
    <cellStyle name="60% - アクセント 4 7" xfId="340" xr:uid="{00000000-0005-0000-0000-000085000000}"/>
    <cellStyle name="60% - アクセント 4 8" xfId="341" xr:uid="{00000000-0005-0000-0000-000086000000}"/>
    <cellStyle name="60% - アクセント 5" xfId="37" builtinId="48" customBuiltin="1"/>
    <cellStyle name="60% - アクセント 5 2" xfId="127" xr:uid="{00000000-0005-0000-0000-000088000000}"/>
    <cellStyle name="60% - アクセント 5 3" xfId="128" xr:uid="{00000000-0005-0000-0000-000089000000}"/>
    <cellStyle name="60% - アクセント 5 4" xfId="129" xr:uid="{00000000-0005-0000-0000-00008A000000}"/>
    <cellStyle name="60% - アクセント 5 5" xfId="130" xr:uid="{00000000-0005-0000-0000-00008B000000}"/>
    <cellStyle name="60% - アクセント 5 6" xfId="131" xr:uid="{00000000-0005-0000-0000-00008C000000}"/>
    <cellStyle name="60% - アクセント 5 7" xfId="342" xr:uid="{00000000-0005-0000-0000-00008D000000}"/>
    <cellStyle name="60% - アクセント 5 8" xfId="343" xr:uid="{00000000-0005-0000-0000-00008E000000}"/>
    <cellStyle name="60% - アクセント 6" xfId="41" builtinId="52" customBuiltin="1"/>
    <cellStyle name="60% - アクセント 6 2" xfId="132" xr:uid="{00000000-0005-0000-0000-000090000000}"/>
    <cellStyle name="60% - アクセント 6 2 2" xfId="305" xr:uid="{00000000-0005-0000-0000-000091000000}"/>
    <cellStyle name="60% - アクセント 6 3" xfId="133" xr:uid="{00000000-0005-0000-0000-000092000000}"/>
    <cellStyle name="60% - アクセント 6 4" xfId="134" xr:uid="{00000000-0005-0000-0000-000093000000}"/>
    <cellStyle name="60% - アクセント 6 5" xfId="135" xr:uid="{00000000-0005-0000-0000-000094000000}"/>
    <cellStyle name="60% - アクセント 6 6" xfId="136" xr:uid="{00000000-0005-0000-0000-000095000000}"/>
    <cellStyle name="60% - アクセント 6 7" xfId="344" xr:uid="{00000000-0005-0000-0000-000096000000}"/>
    <cellStyle name="60% - アクセント 6 8" xfId="345" xr:uid="{00000000-0005-0000-0000-000097000000}"/>
    <cellStyle name="アクセント 1" xfId="18" builtinId="29" customBuiltin="1"/>
    <cellStyle name="アクセント 1 2" xfId="137" xr:uid="{00000000-0005-0000-0000-000099000000}"/>
    <cellStyle name="アクセント 1 3" xfId="138" xr:uid="{00000000-0005-0000-0000-00009A000000}"/>
    <cellStyle name="アクセント 1 4" xfId="139" xr:uid="{00000000-0005-0000-0000-00009B000000}"/>
    <cellStyle name="アクセント 1 5" xfId="140" xr:uid="{00000000-0005-0000-0000-00009C000000}"/>
    <cellStyle name="アクセント 1 6" xfId="141" xr:uid="{00000000-0005-0000-0000-00009D000000}"/>
    <cellStyle name="アクセント 1 7" xfId="346" xr:uid="{00000000-0005-0000-0000-00009E000000}"/>
    <cellStyle name="アクセント 1 8" xfId="347" xr:uid="{00000000-0005-0000-0000-00009F000000}"/>
    <cellStyle name="アクセント 2" xfId="22" builtinId="33" customBuiltin="1"/>
    <cellStyle name="アクセント 2 2" xfId="142" xr:uid="{00000000-0005-0000-0000-0000A1000000}"/>
    <cellStyle name="アクセント 2 3" xfId="143" xr:uid="{00000000-0005-0000-0000-0000A2000000}"/>
    <cellStyle name="アクセント 2 4" xfId="144" xr:uid="{00000000-0005-0000-0000-0000A3000000}"/>
    <cellStyle name="アクセント 2 5" xfId="145" xr:uid="{00000000-0005-0000-0000-0000A4000000}"/>
    <cellStyle name="アクセント 2 6" xfId="146" xr:uid="{00000000-0005-0000-0000-0000A5000000}"/>
    <cellStyle name="アクセント 2 7" xfId="348" xr:uid="{00000000-0005-0000-0000-0000A6000000}"/>
    <cellStyle name="アクセント 2 8" xfId="349" xr:uid="{00000000-0005-0000-0000-0000A7000000}"/>
    <cellStyle name="アクセント 3" xfId="26" builtinId="37" customBuiltin="1"/>
    <cellStyle name="アクセント 3 2" xfId="147" xr:uid="{00000000-0005-0000-0000-0000A9000000}"/>
    <cellStyle name="アクセント 3 3" xfId="148" xr:uid="{00000000-0005-0000-0000-0000AA000000}"/>
    <cellStyle name="アクセント 3 4" xfId="149" xr:uid="{00000000-0005-0000-0000-0000AB000000}"/>
    <cellStyle name="アクセント 3 5" xfId="150" xr:uid="{00000000-0005-0000-0000-0000AC000000}"/>
    <cellStyle name="アクセント 3 6" xfId="151" xr:uid="{00000000-0005-0000-0000-0000AD000000}"/>
    <cellStyle name="アクセント 3 7" xfId="350" xr:uid="{00000000-0005-0000-0000-0000AE000000}"/>
    <cellStyle name="アクセント 3 8" xfId="351" xr:uid="{00000000-0005-0000-0000-0000AF000000}"/>
    <cellStyle name="アクセント 4" xfId="30" builtinId="41" customBuiltin="1"/>
    <cellStyle name="アクセント 4 2" xfId="152" xr:uid="{00000000-0005-0000-0000-0000B1000000}"/>
    <cellStyle name="アクセント 4 3" xfId="153" xr:uid="{00000000-0005-0000-0000-0000B2000000}"/>
    <cellStyle name="アクセント 4 4" xfId="154" xr:uid="{00000000-0005-0000-0000-0000B3000000}"/>
    <cellStyle name="アクセント 4 5" xfId="155" xr:uid="{00000000-0005-0000-0000-0000B4000000}"/>
    <cellStyle name="アクセント 4 6" xfId="156" xr:uid="{00000000-0005-0000-0000-0000B5000000}"/>
    <cellStyle name="アクセント 4 7" xfId="352" xr:uid="{00000000-0005-0000-0000-0000B6000000}"/>
    <cellStyle name="アクセント 4 8" xfId="353" xr:uid="{00000000-0005-0000-0000-0000B7000000}"/>
    <cellStyle name="アクセント 5" xfId="34" builtinId="45" customBuiltin="1"/>
    <cellStyle name="アクセント 5 2" xfId="157" xr:uid="{00000000-0005-0000-0000-0000B9000000}"/>
    <cellStyle name="アクセント 5 3" xfId="158" xr:uid="{00000000-0005-0000-0000-0000BA000000}"/>
    <cellStyle name="アクセント 5 4" xfId="159" xr:uid="{00000000-0005-0000-0000-0000BB000000}"/>
    <cellStyle name="アクセント 5 5" xfId="160" xr:uid="{00000000-0005-0000-0000-0000BC000000}"/>
    <cellStyle name="アクセント 5 6" xfId="161" xr:uid="{00000000-0005-0000-0000-0000BD000000}"/>
    <cellStyle name="アクセント 5 7" xfId="354" xr:uid="{00000000-0005-0000-0000-0000BE000000}"/>
    <cellStyle name="アクセント 5 8" xfId="355" xr:uid="{00000000-0005-0000-0000-0000BF000000}"/>
    <cellStyle name="アクセント 6" xfId="38" builtinId="49" customBuiltin="1"/>
    <cellStyle name="アクセント 6 2" xfId="162" xr:uid="{00000000-0005-0000-0000-0000C1000000}"/>
    <cellStyle name="アクセント 6 3" xfId="163" xr:uid="{00000000-0005-0000-0000-0000C2000000}"/>
    <cellStyle name="アクセント 6 4" xfId="164" xr:uid="{00000000-0005-0000-0000-0000C3000000}"/>
    <cellStyle name="アクセント 6 5" xfId="165" xr:uid="{00000000-0005-0000-0000-0000C4000000}"/>
    <cellStyle name="アクセント 6 6" xfId="166" xr:uid="{00000000-0005-0000-0000-0000C5000000}"/>
    <cellStyle name="アクセント 6 7" xfId="356" xr:uid="{00000000-0005-0000-0000-0000C6000000}"/>
    <cellStyle name="アクセント 6 8" xfId="357" xr:uid="{00000000-0005-0000-0000-0000C7000000}"/>
    <cellStyle name="タイトル" xfId="1" builtinId="15" customBuiltin="1"/>
    <cellStyle name="タイトル 2" xfId="167" xr:uid="{00000000-0005-0000-0000-0000C9000000}"/>
    <cellStyle name="タイトル 3" xfId="168" xr:uid="{00000000-0005-0000-0000-0000CA000000}"/>
    <cellStyle name="タイトル 4" xfId="169" xr:uid="{00000000-0005-0000-0000-0000CB000000}"/>
    <cellStyle name="タイトル 5" xfId="170" xr:uid="{00000000-0005-0000-0000-0000CC000000}"/>
    <cellStyle name="タイトル 6" xfId="171" xr:uid="{00000000-0005-0000-0000-0000CD000000}"/>
    <cellStyle name="タイトル 7" xfId="358" xr:uid="{00000000-0005-0000-0000-0000CE000000}"/>
    <cellStyle name="タイトル 8" xfId="359" xr:uid="{00000000-0005-0000-0000-0000CF000000}"/>
    <cellStyle name="チェック セル" xfId="13" builtinId="23" customBuiltin="1"/>
    <cellStyle name="チェック セル 2" xfId="172" xr:uid="{00000000-0005-0000-0000-0000D1000000}"/>
    <cellStyle name="チェック セル 3" xfId="173" xr:uid="{00000000-0005-0000-0000-0000D2000000}"/>
    <cellStyle name="チェック セル 4" xfId="174" xr:uid="{00000000-0005-0000-0000-0000D3000000}"/>
    <cellStyle name="チェック セル 5" xfId="175" xr:uid="{00000000-0005-0000-0000-0000D4000000}"/>
    <cellStyle name="チェック セル 6" xfId="176" xr:uid="{00000000-0005-0000-0000-0000D5000000}"/>
    <cellStyle name="チェック セル 7" xfId="360" xr:uid="{00000000-0005-0000-0000-0000D6000000}"/>
    <cellStyle name="チェック セル 8" xfId="361" xr:uid="{00000000-0005-0000-0000-0000D7000000}"/>
    <cellStyle name="どちらでもない" xfId="8" builtinId="28" customBuiltin="1"/>
    <cellStyle name="どちらでもない 2" xfId="177" xr:uid="{00000000-0005-0000-0000-0000D9000000}"/>
    <cellStyle name="どちらでもない 3" xfId="178" xr:uid="{00000000-0005-0000-0000-0000DA000000}"/>
    <cellStyle name="どちらでもない 4" xfId="179" xr:uid="{00000000-0005-0000-0000-0000DB000000}"/>
    <cellStyle name="どちらでもない 5" xfId="180" xr:uid="{00000000-0005-0000-0000-0000DC000000}"/>
    <cellStyle name="どちらでもない 6" xfId="181" xr:uid="{00000000-0005-0000-0000-0000DD000000}"/>
    <cellStyle name="どちらでもない 7" xfId="362" xr:uid="{00000000-0005-0000-0000-0000DE000000}"/>
    <cellStyle name="どちらでもない 8" xfId="363" xr:uid="{00000000-0005-0000-0000-0000DF000000}"/>
    <cellStyle name="パーセント" xfId="44" builtinId="5"/>
    <cellStyle name="パーセント 2" xfId="182" xr:uid="{00000000-0005-0000-0000-0000E1000000}"/>
    <cellStyle name="パーセント 2 2" xfId="364" xr:uid="{00000000-0005-0000-0000-0000E2000000}"/>
    <cellStyle name="パーセント 3" xfId="183" xr:uid="{00000000-0005-0000-0000-0000E3000000}"/>
    <cellStyle name="パーセント 4" xfId="365" xr:uid="{00000000-0005-0000-0000-0000E4000000}"/>
    <cellStyle name="パーセント 5" xfId="366" xr:uid="{00000000-0005-0000-0000-0000E5000000}"/>
    <cellStyle name="メモ" xfId="15" builtinId="10" customBuiltin="1"/>
    <cellStyle name="メモ 2" xfId="184" xr:uid="{00000000-0005-0000-0000-0000E7000000}"/>
    <cellStyle name="メモ 2 2" xfId="185" xr:uid="{00000000-0005-0000-0000-0000E8000000}"/>
    <cellStyle name="メモ 2 3" xfId="186" xr:uid="{00000000-0005-0000-0000-0000E9000000}"/>
    <cellStyle name="メモ 2 3 2" xfId="367" xr:uid="{00000000-0005-0000-0000-0000EA000000}"/>
    <cellStyle name="メモ 3" xfId="187" xr:uid="{00000000-0005-0000-0000-0000EB000000}"/>
    <cellStyle name="メモ 3 2" xfId="188" xr:uid="{00000000-0005-0000-0000-0000EC000000}"/>
    <cellStyle name="メモ 3 3" xfId="189" xr:uid="{00000000-0005-0000-0000-0000ED000000}"/>
    <cellStyle name="メモ 3 3 2" xfId="368" xr:uid="{00000000-0005-0000-0000-0000EE000000}"/>
    <cellStyle name="メモ 4" xfId="190" xr:uid="{00000000-0005-0000-0000-0000EF000000}"/>
    <cellStyle name="メモ 4 2" xfId="369" xr:uid="{00000000-0005-0000-0000-0000F0000000}"/>
    <cellStyle name="メモ 5" xfId="191" xr:uid="{00000000-0005-0000-0000-0000F1000000}"/>
    <cellStyle name="メモ 5 2" xfId="370" xr:uid="{00000000-0005-0000-0000-0000F2000000}"/>
    <cellStyle name="メモ 6" xfId="192" xr:uid="{00000000-0005-0000-0000-0000F3000000}"/>
    <cellStyle name="メモ 7" xfId="371" xr:uid="{00000000-0005-0000-0000-0000F4000000}"/>
    <cellStyle name="メモ 8" xfId="372" xr:uid="{00000000-0005-0000-0000-0000F5000000}"/>
    <cellStyle name="リンク セル" xfId="12" builtinId="24" customBuiltin="1"/>
    <cellStyle name="リンク セル 2" xfId="193" xr:uid="{00000000-0005-0000-0000-0000F7000000}"/>
    <cellStyle name="リンク セル 3" xfId="194" xr:uid="{00000000-0005-0000-0000-0000F8000000}"/>
    <cellStyle name="リンク セル 4" xfId="195" xr:uid="{00000000-0005-0000-0000-0000F9000000}"/>
    <cellStyle name="リンク セル 5" xfId="196" xr:uid="{00000000-0005-0000-0000-0000FA000000}"/>
    <cellStyle name="リンク セル 6" xfId="197" xr:uid="{00000000-0005-0000-0000-0000FB000000}"/>
    <cellStyle name="リンク セル 7" xfId="373" xr:uid="{00000000-0005-0000-0000-0000FC000000}"/>
    <cellStyle name="リンク セル 8" xfId="374" xr:uid="{00000000-0005-0000-0000-0000FD000000}"/>
    <cellStyle name="悪い" xfId="7" builtinId="27" customBuiltin="1"/>
    <cellStyle name="悪い 2" xfId="198" xr:uid="{00000000-0005-0000-0000-0000FF000000}"/>
    <cellStyle name="悪い 3" xfId="199" xr:uid="{00000000-0005-0000-0000-000000010000}"/>
    <cellStyle name="悪い 4" xfId="200" xr:uid="{00000000-0005-0000-0000-000001010000}"/>
    <cellStyle name="悪い 5" xfId="201" xr:uid="{00000000-0005-0000-0000-000002010000}"/>
    <cellStyle name="悪い 6" xfId="202" xr:uid="{00000000-0005-0000-0000-000003010000}"/>
    <cellStyle name="悪い 7" xfId="375" xr:uid="{00000000-0005-0000-0000-000004010000}"/>
    <cellStyle name="悪い 8" xfId="376" xr:uid="{00000000-0005-0000-0000-000005010000}"/>
    <cellStyle name="計算" xfId="11" builtinId="22" customBuiltin="1"/>
    <cellStyle name="計算 2" xfId="203" xr:uid="{00000000-0005-0000-0000-000007010000}"/>
    <cellStyle name="計算 3" xfId="204" xr:uid="{00000000-0005-0000-0000-000008010000}"/>
    <cellStyle name="計算 4" xfId="205" xr:uid="{00000000-0005-0000-0000-000009010000}"/>
    <cellStyle name="計算 5" xfId="206" xr:uid="{00000000-0005-0000-0000-00000A010000}"/>
    <cellStyle name="計算 6" xfId="207" xr:uid="{00000000-0005-0000-0000-00000B010000}"/>
    <cellStyle name="計算 7" xfId="377" xr:uid="{00000000-0005-0000-0000-00000C010000}"/>
    <cellStyle name="計算 8" xfId="378" xr:uid="{00000000-0005-0000-0000-00000D010000}"/>
    <cellStyle name="警告文" xfId="14" builtinId="11" customBuiltin="1"/>
    <cellStyle name="警告文 2" xfId="208" xr:uid="{00000000-0005-0000-0000-00000F010000}"/>
    <cellStyle name="警告文 3" xfId="209" xr:uid="{00000000-0005-0000-0000-000010010000}"/>
    <cellStyle name="警告文 4" xfId="210" xr:uid="{00000000-0005-0000-0000-000011010000}"/>
    <cellStyle name="警告文 5" xfId="211" xr:uid="{00000000-0005-0000-0000-000012010000}"/>
    <cellStyle name="警告文 6" xfId="212" xr:uid="{00000000-0005-0000-0000-000013010000}"/>
    <cellStyle name="警告文 7" xfId="379" xr:uid="{00000000-0005-0000-0000-000014010000}"/>
    <cellStyle name="警告文 8" xfId="380" xr:uid="{00000000-0005-0000-0000-000015010000}"/>
    <cellStyle name="桁区切り" xfId="43" builtinId="6"/>
    <cellStyle name="桁区切り 2" xfId="213" xr:uid="{00000000-0005-0000-0000-000017010000}"/>
    <cellStyle name="桁区切り 2 2" xfId="214" xr:uid="{00000000-0005-0000-0000-000018010000}"/>
    <cellStyle name="桁区切り 2 2 2" xfId="215" xr:uid="{00000000-0005-0000-0000-000019010000}"/>
    <cellStyle name="桁区切り 2 2 3" xfId="382" xr:uid="{00000000-0005-0000-0000-00001A010000}"/>
    <cellStyle name="桁区切り 2 3" xfId="216" xr:uid="{00000000-0005-0000-0000-00001B010000}"/>
    <cellStyle name="桁区切り 2 4" xfId="308" xr:uid="{00000000-0005-0000-0000-00001C010000}"/>
    <cellStyle name="桁区切り 2 4 2" xfId="384" xr:uid="{00000000-0005-0000-0000-00001D010000}"/>
    <cellStyle name="桁区切り 2 4 3" xfId="383" xr:uid="{00000000-0005-0000-0000-00001E010000}"/>
    <cellStyle name="桁区切り 2 5" xfId="385" xr:uid="{00000000-0005-0000-0000-00001F010000}"/>
    <cellStyle name="桁区切り 3" xfId="217" xr:uid="{00000000-0005-0000-0000-000020010000}"/>
    <cellStyle name="桁区切り 4" xfId="218" xr:uid="{00000000-0005-0000-0000-000021010000}"/>
    <cellStyle name="桁区切り 5" xfId="219" xr:uid="{00000000-0005-0000-0000-000022010000}"/>
    <cellStyle name="桁区切り 6" xfId="386" xr:uid="{00000000-0005-0000-0000-000023010000}"/>
    <cellStyle name="桁区切り 7" xfId="387" xr:uid="{00000000-0005-0000-0000-000024010000}"/>
    <cellStyle name="桁区切り 8" xfId="388" xr:uid="{00000000-0005-0000-0000-000025010000}"/>
    <cellStyle name="桁区切り 9" xfId="381" xr:uid="{00000000-0005-0000-0000-000026010000}"/>
    <cellStyle name="見出し 1" xfId="2" builtinId="16" customBuiltin="1"/>
    <cellStyle name="見出し 1 2" xfId="220" xr:uid="{00000000-0005-0000-0000-000028010000}"/>
    <cellStyle name="見出し 1 3" xfId="221" xr:uid="{00000000-0005-0000-0000-000029010000}"/>
    <cellStyle name="見出し 1 4" xfId="222" xr:uid="{00000000-0005-0000-0000-00002A010000}"/>
    <cellStyle name="見出し 1 5" xfId="223" xr:uid="{00000000-0005-0000-0000-00002B010000}"/>
    <cellStyle name="見出し 1 6" xfId="224" xr:uid="{00000000-0005-0000-0000-00002C010000}"/>
    <cellStyle name="見出し 1 7" xfId="389" xr:uid="{00000000-0005-0000-0000-00002D010000}"/>
    <cellStyle name="見出し 1 8" xfId="390" xr:uid="{00000000-0005-0000-0000-00002E010000}"/>
    <cellStyle name="見出し 2" xfId="3" builtinId="17" customBuiltin="1"/>
    <cellStyle name="見出し 2 2" xfId="225" xr:uid="{00000000-0005-0000-0000-000030010000}"/>
    <cellStyle name="見出し 2 3" xfId="226" xr:uid="{00000000-0005-0000-0000-000031010000}"/>
    <cellStyle name="見出し 2 4" xfId="227" xr:uid="{00000000-0005-0000-0000-000032010000}"/>
    <cellStyle name="見出し 2 5" xfId="228" xr:uid="{00000000-0005-0000-0000-000033010000}"/>
    <cellStyle name="見出し 2 6" xfId="229" xr:uid="{00000000-0005-0000-0000-000034010000}"/>
    <cellStyle name="見出し 2 7" xfId="391" xr:uid="{00000000-0005-0000-0000-000035010000}"/>
    <cellStyle name="見出し 2 8" xfId="392" xr:uid="{00000000-0005-0000-0000-000036010000}"/>
    <cellStyle name="見出し 3" xfId="4" builtinId="18" customBuiltin="1"/>
    <cellStyle name="見出し 3 2" xfId="230" xr:uid="{00000000-0005-0000-0000-000038010000}"/>
    <cellStyle name="見出し 3 3" xfId="231" xr:uid="{00000000-0005-0000-0000-000039010000}"/>
    <cellStyle name="見出し 3 4" xfId="232" xr:uid="{00000000-0005-0000-0000-00003A010000}"/>
    <cellStyle name="見出し 3 5" xfId="233" xr:uid="{00000000-0005-0000-0000-00003B010000}"/>
    <cellStyle name="見出し 3 6" xfId="234" xr:uid="{00000000-0005-0000-0000-00003C010000}"/>
    <cellStyle name="見出し 3 7" xfId="393" xr:uid="{00000000-0005-0000-0000-00003D010000}"/>
    <cellStyle name="見出し 3 8" xfId="394" xr:uid="{00000000-0005-0000-0000-00003E010000}"/>
    <cellStyle name="見出し 4" xfId="5" builtinId="19" customBuiltin="1"/>
    <cellStyle name="見出し 4 2" xfId="235" xr:uid="{00000000-0005-0000-0000-000040010000}"/>
    <cellStyle name="見出し 4 3" xfId="236" xr:uid="{00000000-0005-0000-0000-000041010000}"/>
    <cellStyle name="見出し 4 4" xfId="237" xr:uid="{00000000-0005-0000-0000-000042010000}"/>
    <cellStyle name="見出し 4 5" xfId="238" xr:uid="{00000000-0005-0000-0000-000043010000}"/>
    <cellStyle name="見出し 4 6" xfId="239" xr:uid="{00000000-0005-0000-0000-000044010000}"/>
    <cellStyle name="見出し 4 7" xfId="395" xr:uid="{00000000-0005-0000-0000-000045010000}"/>
    <cellStyle name="見出し 4 8" xfId="396" xr:uid="{00000000-0005-0000-0000-000046010000}"/>
    <cellStyle name="集計" xfId="17" builtinId="25" customBuiltin="1"/>
    <cellStyle name="集計 2" xfId="240" xr:uid="{00000000-0005-0000-0000-000048010000}"/>
    <cellStyle name="集計 3" xfId="241" xr:uid="{00000000-0005-0000-0000-000049010000}"/>
    <cellStyle name="集計 4" xfId="242" xr:uid="{00000000-0005-0000-0000-00004A010000}"/>
    <cellStyle name="集計 5" xfId="243" xr:uid="{00000000-0005-0000-0000-00004B010000}"/>
    <cellStyle name="集計 6" xfId="244" xr:uid="{00000000-0005-0000-0000-00004C010000}"/>
    <cellStyle name="集計 7" xfId="397" xr:uid="{00000000-0005-0000-0000-00004D010000}"/>
    <cellStyle name="集計 8" xfId="398" xr:uid="{00000000-0005-0000-0000-00004E010000}"/>
    <cellStyle name="出力" xfId="10" builtinId="21" customBuiltin="1"/>
    <cellStyle name="出力 2" xfId="245" xr:uid="{00000000-0005-0000-0000-000050010000}"/>
    <cellStyle name="出力 3" xfId="246" xr:uid="{00000000-0005-0000-0000-000051010000}"/>
    <cellStyle name="出力 4" xfId="247" xr:uid="{00000000-0005-0000-0000-000052010000}"/>
    <cellStyle name="出力 5" xfId="248" xr:uid="{00000000-0005-0000-0000-000053010000}"/>
    <cellStyle name="出力 6" xfId="249" xr:uid="{00000000-0005-0000-0000-000054010000}"/>
    <cellStyle name="出力 7" xfId="399" xr:uid="{00000000-0005-0000-0000-000055010000}"/>
    <cellStyle name="出力 8" xfId="400" xr:uid="{00000000-0005-0000-0000-000056010000}"/>
    <cellStyle name="説明文" xfId="16" builtinId="53" customBuiltin="1"/>
    <cellStyle name="説明文 2" xfId="250" xr:uid="{00000000-0005-0000-0000-000058010000}"/>
    <cellStyle name="説明文 3" xfId="251" xr:uid="{00000000-0005-0000-0000-000059010000}"/>
    <cellStyle name="説明文 4" xfId="252" xr:uid="{00000000-0005-0000-0000-00005A010000}"/>
    <cellStyle name="説明文 5" xfId="253" xr:uid="{00000000-0005-0000-0000-00005B010000}"/>
    <cellStyle name="説明文 6" xfId="254" xr:uid="{00000000-0005-0000-0000-00005C010000}"/>
    <cellStyle name="説明文 7" xfId="401" xr:uid="{00000000-0005-0000-0000-00005D010000}"/>
    <cellStyle name="説明文 8" xfId="402" xr:uid="{00000000-0005-0000-0000-00005E010000}"/>
    <cellStyle name="通貨" xfId="42" builtinId="7"/>
    <cellStyle name="通貨 2" xfId="255" xr:uid="{00000000-0005-0000-0000-000060010000}"/>
    <cellStyle name="通貨 2 2" xfId="256" xr:uid="{00000000-0005-0000-0000-000061010000}"/>
    <cellStyle name="通貨 2 2 2" xfId="403" xr:uid="{00000000-0005-0000-0000-000062010000}"/>
    <cellStyle name="通貨 2 3" xfId="257" xr:uid="{00000000-0005-0000-0000-000063010000}"/>
    <cellStyle name="通貨 2 3 2" xfId="404" xr:uid="{00000000-0005-0000-0000-000064010000}"/>
    <cellStyle name="通貨 2 4" xfId="258" xr:uid="{00000000-0005-0000-0000-000065010000}"/>
    <cellStyle name="通貨 2 5" xfId="259" xr:uid="{00000000-0005-0000-0000-000066010000}"/>
    <cellStyle name="通貨 2 6" xfId="307" xr:uid="{00000000-0005-0000-0000-000067010000}"/>
    <cellStyle name="通貨 2 6 2" xfId="406" xr:uid="{00000000-0005-0000-0000-000068010000}"/>
    <cellStyle name="通貨 2 6 3" xfId="405" xr:uid="{00000000-0005-0000-0000-000069010000}"/>
    <cellStyle name="通貨 2 7" xfId="407" xr:uid="{00000000-0005-0000-0000-00006A010000}"/>
    <cellStyle name="通貨 3" xfId="260" xr:uid="{00000000-0005-0000-0000-00006B010000}"/>
    <cellStyle name="通貨 3 2" xfId="261" xr:uid="{00000000-0005-0000-0000-00006C010000}"/>
    <cellStyle name="通貨 3 2 2" xfId="408" xr:uid="{00000000-0005-0000-0000-00006D010000}"/>
    <cellStyle name="通貨 3 3" xfId="309" xr:uid="{00000000-0005-0000-0000-00006E010000}"/>
    <cellStyle name="通貨 3 4" xfId="409" xr:uid="{00000000-0005-0000-0000-00006F010000}"/>
    <cellStyle name="通貨 4" xfId="262" xr:uid="{00000000-0005-0000-0000-000070010000}"/>
    <cellStyle name="通貨 4 2" xfId="263" xr:uid="{00000000-0005-0000-0000-000071010000}"/>
    <cellStyle name="通貨 4 3" xfId="264" xr:uid="{00000000-0005-0000-0000-000072010000}"/>
    <cellStyle name="通貨 4 4" xfId="265" xr:uid="{00000000-0005-0000-0000-000073010000}"/>
    <cellStyle name="通貨 4 4 2" xfId="410" xr:uid="{00000000-0005-0000-0000-000074010000}"/>
    <cellStyle name="通貨 5" xfId="266" xr:uid="{00000000-0005-0000-0000-000075010000}"/>
    <cellStyle name="通貨 6" xfId="267" xr:uid="{00000000-0005-0000-0000-000076010000}"/>
    <cellStyle name="通貨 6 2" xfId="268" xr:uid="{00000000-0005-0000-0000-000077010000}"/>
    <cellStyle name="通貨 6 3" xfId="269" xr:uid="{00000000-0005-0000-0000-000078010000}"/>
    <cellStyle name="通貨 6 3 2" xfId="411" xr:uid="{00000000-0005-0000-0000-000079010000}"/>
    <cellStyle name="通貨 7" xfId="270" xr:uid="{00000000-0005-0000-0000-00007A010000}"/>
    <cellStyle name="通貨 8" xfId="412" xr:uid="{00000000-0005-0000-0000-00007B010000}"/>
    <cellStyle name="通貨 9" xfId="413" xr:uid="{00000000-0005-0000-0000-00007C010000}"/>
    <cellStyle name="入力" xfId="9" builtinId="20" customBuiltin="1"/>
    <cellStyle name="入力 2" xfId="271" xr:uid="{00000000-0005-0000-0000-00007E010000}"/>
    <cellStyle name="入力 3" xfId="272" xr:uid="{00000000-0005-0000-0000-00007F010000}"/>
    <cellStyle name="入力 4" xfId="273" xr:uid="{00000000-0005-0000-0000-000080010000}"/>
    <cellStyle name="入力 5" xfId="274" xr:uid="{00000000-0005-0000-0000-000081010000}"/>
    <cellStyle name="入力 6" xfId="275" xr:uid="{00000000-0005-0000-0000-000082010000}"/>
    <cellStyle name="入力 7" xfId="414" xr:uid="{00000000-0005-0000-0000-000083010000}"/>
    <cellStyle name="入力 8" xfId="415" xr:uid="{00000000-0005-0000-0000-000084010000}"/>
    <cellStyle name="標準" xfId="0" builtinId="0"/>
    <cellStyle name="標準 10" xfId="276" xr:uid="{00000000-0005-0000-0000-000086010000}"/>
    <cellStyle name="標準 11" xfId="46" xr:uid="{00000000-0005-0000-0000-000087010000}"/>
    <cellStyle name="標準 12" xfId="416" xr:uid="{00000000-0005-0000-0000-000088010000}"/>
    <cellStyle name="標準 13" xfId="417" xr:uid="{00000000-0005-0000-0000-000089010000}"/>
    <cellStyle name="標準 2" xfId="45" xr:uid="{00000000-0005-0000-0000-00008A010000}"/>
    <cellStyle name="標準 2 2" xfId="277" xr:uid="{00000000-0005-0000-0000-00008B010000}"/>
    <cellStyle name="標準 2 2 2" xfId="278" xr:uid="{00000000-0005-0000-0000-00008C010000}"/>
    <cellStyle name="標準 2 2 3" xfId="279" xr:uid="{00000000-0005-0000-0000-00008D010000}"/>
    <cellStyle name="標準 2 3" xfId="280" xr:uid="{00000000-0005-0000-0000-00008E010000}"/>
    <cellStyle name="標準 2 3 2" xfId="281" xr:uid="{00000000-0005-0000-0000-00008F010000}"/>
    <cellStyle name="標準 2 3 2 2" xfId="418" xr:uid="{00000000-0005-0000-0000-000090010000}"/>
    <cellStyle name="標準 2 4" xfId="297" xr:uid="{00000000-0005-0000-0000-000091010000}"/>
    <cellStyle name="標準 2 4 2" xfId="420" xr:uid="{00000000-0005-0000-0000-000092010000}"/>
    <cellStyle name="標準 2 4 3" xfId="421" xr:uid="{00000000-0005-0000-0000-000093010000}"/>
    <cellStyle name="標準 2 4 4" xfId="419" xr:uid="{00000000-0005-0000-0000-000094010000}"/>
    <cellStyle name="標準 3" xfId="282" xr:uid="{00000000-0005-0000-0000-000095010000}"/>
    <cellStyle name="標準 3 2" xfId="283" xr:uid="{00000000-0005-0000-0000-000096010000}"/>
    <cellStyle name="標準 3 2 2" xfId="422" xr:uid="{00000000-0005-0000-0000-000097010000}"/>
    <cellStyle name="標準 3 3" xfId="284" xr:uid="{00000000-0005-0000-0000-000098010000}"/>
    <cellStyle name="標準 4" xfId="285" xr:uid="{00000000-0005-0000-0000-000099010000}"/>
    <cellStyle name="標準 4 2" xfId="286" xr:uid="{00000000-0005-0000-0000-00009A010000}"/>
    <cellStyle name="標準 4 3" xfId="306" xr:uid="{00000000-0005-0000-0000-00009B010000}"/>
    <cellStyle name="標準 4 3 2" xfId="424" xr:uid="{00000000-0005-0000-0000-00009C010000}"/>
    <cellStyle name="標準 4 3 3" xfId="425" xr:uid="{00000000-0005-0000-0000-00009D010000}"/>
    <cellStyle name="標準 4 3 4" xfId="423" xr:uid="{00000000-0005-0000-0000-00009E010000}"/>
    <cellStyle name="標準 5" xfId="287" xr:uid="{00000000-0005-0000-0000-00009F010000}"/>
    <cellStyle name="標準 6" xfId="288" xr:uid="{00000000-0005-0000-0000-0000A0010000}"/>
    <cellStyle name="標準 6 2" xfId="426" xr:uid="{00000000-0005-0000-0000-0000A1010000}"/>
    <cellStyle name="標準 6 2 2" xfId="427" xr:uid="{00000000-0005-0000-0000-0000A2010000}"/>
    <cellStyle name="標準 7" xfId="289" xr:uid="{00000000-0005-0000-0000-0000A3010000}"/>
    <cellStyle name="標準 8" xfId="290" xr:uid="{00000000-0005-0000-0000-0000A4010000}"/>
    <cellStyle name="標準 9" xfId="291" xr:uid="{00000000-0005-0000-0000-0000A5010000}"/>
    <cellStyle name="良い" xfId="6" builtinId="26" customBuiltin="1"/>
    <cellStyle name="良い 2" xfId="292" xr:uid="{00000000-0005-0000-0000-0000A7010000}"/>
    <cellStyle name="良い 3" xfId="293" xr:uid="{00000000-0005-0000-0000-0000A8010000}"/>
    <cellStyle name="良い 4" xfId="294" xr:uid="{00000000-0005-0000-0000-0000A9010000}"/>
    <cellStyle name="良い 5" xfId="295" xr:uid="{00000000-0005-0000-0000-0000AA010000}"/>
    <cellStyle name="良い 6" xfId="296" xr:uid="{00000000-0005-0000-0000-0000AB010000}"/>
    <cellStyle name="良い 7" xfId="428" xr:uid="{00000000-0005-0000-0000-0000AC010000}"/>
    <cellStyle name="良い 8" xfId="429" xr:uid="{00000000-0005-0000-0000-0000AD01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3F4"/>
      <color rgb="FFFFE7E9"/>
      <color rgb="FFFE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BreakPreview" zoomScale="120" zoomScaleNormal="90" zoomScaleSheetLayoutView="120" workbookViewId="0">
      <pane xSplit="4" topLeftCell="E1" activePane="topRight" state="frozen"/>
      <selection pane="topRight" activeCell="M2" sqref="M2"/>
    </sheetView>
  </sheetViews>
  <sheetFormatPr defaultRowHeight="13.5"/>
  <cols>
    <col min="1" max="1" width="13.375" style="7" customWidth="1"/>
    <col min="2" max="2" width="11.25" style="7" customWidth="1"/>
    <col min="3" max="3" width="14.875" style="7" customWidth="1"/>
    <col min="4" max="4" width="19.625" style="3" customWidth="1"/>
    <col min="5" max="5" width="4.625" style="1" customWidth="1"/>
    <col min="6" max="6" width="9.25" style="26" bestFit="1" customWidth="1"/>
    <col min="7" max="7" width="8.625" style="66" customWidth="1"/>
    <col min="8" max="8" width="9" style="26" customWidth="1"/>
    <col min="9" max="9" width="10.875" style="27" customWidth="1"/>
    <col min="10" max="10" width="16" style="4" bestFit="1" customWidth="1"/>
    <col min="11" max="11" width="8.5" style="67" bestFit="1" customWidth="1"/>
    <col min="12" max="12" width="13" style="58" bestFit="1" customWidth="1"/>
    <col min="13" max="13" width="21.5" style="4" customWidth="1"/>
    <col min="14" max="16384" width="9" style="3"/>
  </cols>
  <sheetData>
    <row r="1" spans="1:13" ht="29.25" thickBot="1">
      <c r="A1" s="89" t="s">
        <v>20</v>
      </c>
      <c r="B1" s="89"/>
      <c r="C1" s="89"/>
      <c r="D1" s="89"/>
      <c r="F1" s="2" t="s">
        <v>9</v>
      </c>
      <c r="G1" s="88" t="s">
        <v>12</v>
      </c>
      <c r="H1" s="88"/>
      <c r="I1" s="3"/>
      <c r="K1" s="5"/>
      <c r="L1" s="6"/>
      <c r="M1" s="69">
        <v>43663</v>
      </c>
    </row>
    <row r="2" spans="1:13" ht="17.25">
      <c r="D2" s="7"/>
      <c r="F2" s="8"/>
      <c r="G2" s="9"/>
      <c r="H2" s="10"/>
      <c r="I2" s="90"/>
      <c r="J2" s="90"/>
      <c r="K2" s="11"/>
      <c r="L2" s="12"/>
      <c r="M2" s="11"/>
    </row>
    <row r="3" spans="1:13" ht="30.75" customHeight="1">
      <c r="A3" s="13" t="s">
        <v>8</v>
      </c>
      <c r="B3" s="91"/>
      <c r="C3" s="91"/>
      <c r="D3" s="92"/>
      <c r="F3" s="8"/>
      <c r="G3" s="14"/>
      <c r="H3" s="10"/>
      <c r="I3" s="93"/>
      <c r="J3" s="94"/>
      <c r="K3" s="15"/>
      <c r="L3" s="16"/>
      <c r="M3" s="17"/>
    </row>
    <row r="4" spans="1:13" ht="20.100000000000001" customHeight="1" thickBot="1">
      <c r="A4" s="18" t="s">
        <v>10</v>
      </c>
      <c r="B4" s="91"/>
      <c r="C4" s="91"/>
      <c r="D4" s="92"/>
      <c r="F4" s="19" t="s">
        <v>7</v>
      </c>
      <c r="G4" s="9"/>
      <c r="H4" s="20"/>
      <c r="I4" s="3"/>
      <c r="J4" s="21"/>
      <c r="K4" s="22"/>
      <c r="L4" s="23"/>
      <c r="M4" s="21"/>
    </row>
    <row r="5" spans="1:13" ht="20.100000000000001" customHeight="1" thickBot="1">
      <c r="A5" s="18" t="s">
        <v>11</v>
      </c>
      <c r="B5" s="91"/>
      <c r="C5" s="91"/>
      <c r="D5" s="92"/>
      <c r="F5" s="24" t="s">
        <v>6</v>
      </c>
      <c r="G5" s="25"/>
      <c r="H5" s="10"/>
      <c r="I5" s="3"/>
      <c r="J5" s="21"/>
      <c r="K5" s="22"/>
      <c r="L5" s="23"/>
      <c r="M5" s="21"/>
    </row>
    <row r="6" spans="1:13" ht="21" customHeight="1" thickBot="1">
      <c r="D6" s="7"/>
      <c r="G6" s="25"/>
      <c r="H6" s="26" t="s">
        <v>21</v>
      </c>
      <c r="J6" s="21"/>
      <c r="K6" s="22"/>
      <c r="L6" s="23"/>
      <c r="M6" s="21"/>
    </row>
    <row r="7" spans="1:13" ht="9" customHeight="1">
      <c r="D7" s="7"/>
      <c r="G7" s="28"/>
      <c r="J7" s="21"/>
      <c r="K7" s="22"/>
      <c r="L7" s="23"/>
      <c r="M7" s="21"/>
    </row>
    <row r="8" spans="1:13" s="38" customFormat="1" ht="29.25" customHeight="1">
      <c r="A8" s="29" t="s">
        <v>15</v>
      </c>
      <c r="B8" s="30" t="s">
        <v>5</v>
      </c>
      <c r="C8" s="31" t="s">
        <v>0</v>
      </c>
      <c r="D8" s="31" t="s">
        <v>13</v>
      </c>
      <c r="E8" s="32" t="s">
        <v>4</v>
      </c>
      <c r="F8" s="33" t="s">
        <v>14</v>
      </c>
      <c r="G8" s="33" t="s">
        <v>23</v>
      </c>
      <c r="H8" s="34" t="s">
        <v>3</v>
      </c>
      <c r="I8" s="35" t="s">
        <v>2</v>
      </c>
      <c r="J8" s="36" t="s">
        <v>1</v>
      </c>
      <c r="K8" s="36" t="s">
        <v>19</v>
      </c>
      <c r="L8" s="37" t="s">
        <v>18</v>
      </c>
      <c r="M8" s="36" t="s">
        <v>22</v>
      </c>
    </row>
    <row r="9" spans="1:13" ht="14.1" customHeight="1">
      <c r="A9" s="39" t="s">
        <v>16</v>
      </c>
      <c r="B9" s="39" t="s">
        <v>16</v>
      </c>
      <c r="C9" s="50" t="s">
        <v>24</v>
      </c>
      <c r="D9" s="51" t="s">
        <v>25</v>
      </c>
      <c r="E9" s="40">
        <v>5</v>
      </c>
      <c r="F9" s="41">
        <v>5000</v>
      </c>
      <c r="G9" s="41">
        <f t="shared" ref="G9:G10" si="0">F9*$G$5</f>
        <v>0</v>
      </c>
      <c r="H9" s="42"/>
      <c r="I9" s="41">
        <f t="shared" ref="I9:I10" si="1">G9*H9</f>
        <v>0</v>
      </c>
      <c r="J9" s="52">
        <v>4560339423353</v>
      </c>
      <c r="K9" s="48"/>
      <c r="L9" s="44"/>
      <c r="M9" s="43" t="s">
        <v>32</v>
      </c>
    </row>
    <row r="10" spans="1:13" ht="14.1" customHeight="1">
      <c r="A10" s="39" t="s">
        <v>16</v>
      </c>
      <c r="B10" s="39" t="s">
        <v>16</v>
      </c>
      <c r="C10" s="50" t="s">
        <v>26</v>
      </c>
      <c r="D10" s="51" t="s">
        <v>28</v>
      </c>
      <c r="E10" s="40">
        <v>5</v>
      </c>
      <c r="F10" s="41">
        <v>6000</v>
      </c>
      <c r="G10" s="41">
        <f t="shared" si="0"/>
        <v>0</v>
      </c>
      <c r="H10" s="42"/>
      <c r="I10" s="41">
        <f t="shared" si="1"/>
        <v>0</v>
      </c>
      <c r="J10" s="52">
        <v>4560339423360</v>
      </c>
      <c r="K10" s="48"/>
      <c r="L10" s="44"/>
      <c r="M10" s="43" t="s">
        <v>32</v>
      </c>
    </row>
    <row r="11" spans="1:13" ht="14.1" customHeight="1">
      <c r="A11" s="39" t="s">
        <v>16</v>
      </c>
      <c r="B11" s="39" t="s">
        <v>16</v>
      </c>
      <c r="C11" s="50" t="s">
        <v>27</v>
      </c>
      <c r="D11" s="51" t="s">
        <v>29</v>
      </c>
      <c r="E11" s="40">
        <v>5</v>
      </c>
      <c r="F11" s="41">
        <v>12000</v>
      </c>
      <c r="G11" s="41">
        <f t="shared" ref="G11" si="2">F11*$G$5</f>
        <v>0</v>
      </c>
      <c r="H11" s="42"/>
      <c r="I11" s="41">
        <f t="shared" ref="I11" si="3">G11*H11</f>
        <v>0</v>
      </c>
      <c r="J11" s="52">
        <v>4560339423377</v>
      </c>
      <c r="K11" s="48"/>
      <c r="L11" s="44"/>
      <c r="M11" s="43" t="s">
        <v>32</v>
      </c>
    </row>
    <row r="12" spans="1:13" s="1" customFormat="1" ht="14.1" customHeight="1">
      <c r="A12" s="39" t="s">
        <v>16</v>
      </c>
      <c r="B12" s="39" t="s">
        <v>16</v>
      </c>
      <c r="C12" s="53" t="s">
        <v>39</v>
      </c>
      <c r="D12" s="54" t="s">
        <v>40</v>
      </c>
      <c r="E12" s="40">
        <v>5</v>
      </c>
      <c r="F12" s="46">
        <v>8500</v>
      </c>
      <c r="G12" s="41">
        <f t="shared" ref="G12:G15" si="4">F12*$G$5</f>
        <v>0</v>
      </c>
      <c r="H12" s="42"/>
      <c r="I12" s="41">
        <f t="shared" ref="I12:I15" si="5">G12*H12</f>
        <v>0</v>
      </c>
      <c r="J12" s="55">
        <v>4560339423704</v>
      </c>
      <c r="K12" s="56"/>
      <c r="L12" s="68"/>
      <c r="M12" s="43" t="s">
        <v>32</v>
      </c>
    </row>
    <row r="13" spans="1:13" s="86" customFormat="1" ht="14.1" customHeight="1">
      <c r="A13" s="76" t="s">
        <v>16</v>
      </c>
      <c r="B13" s="76" t="s">
        <v>16</v>
      </c>
      <c r="C13" s="77" t="s">
        <v>44</v>
      </c>
      <c r="D13" s="78" t="s">
        <v>45</v>
      </c>
      <c r="E13" s="79">
        <v>1</v>
      </c>
      <c r="F13" s="80">
        <v>13000</v>
      </c>
      <c r="G13" s="81">
        <f>F13*$G$5</f>
        <v>0</v>
      </c>
      <c r="H13" s="82"/>
      <c r="I13" s="81">
        <f>G13*H13</f>
        <v>0</v>
      </c>
      <c r="J13" s="83">
        <v>4560339424169</v>
      </c>
      <c r="K13" s="84" t="s">
        <v>46</v>
      </c>
      <c r="L13" s="95" t="s">
        <v>49</v>
      </c>
      <c r="M13" s="85" t="s">
        <v>32</v>
      </c>
    </row>
    <row r="14" spans="1:13" s="86" customFormat="1" ht="14.1" customHeight="1">
      <c r="A14" s="76" t="s">
        <v>16</v>
      </c>
      <c r="B14" s="76" t="s">
        <v>16</v>
      </c>
      <c r="C14" s="77" t="s">
        <v>47</v>
      </c>
      <c r="D14" s="78" t="s">
        <v>48</v>
      </c>
      <c r="E14" s="79">
        <v>5</v>
      </c>
      <c r="F14" s="80">
        <v>3000</v>
      </c>
      <c r="G14" s="81">
        <f>F14*$G$5</f>
        <v>0</v>
      </c>
      <c r="H14" s="82"/>
      <c r="I14" s="81">
        <f>G14*H14</f>
        <v>0</v>
      </c>
      <c r="J14" s="83">
        <v>4560339424176</v>
      </c>
      <c r="K14" s="84" t="s">
        <v>46</v>
      </c>
      <c r="L14" s="95" t="s">
        <v>49</v>
      </c>
      <c r="M14" s="85" t="s">
        <v>32</v>
      </c>
    </row>
    <row r="15" spans="1:13" s="1" customFormat="1" ht="14.1" customHeight="1">
      <c r="A15" s="45" t="s">
        <v>16</v>
      </c>
      <c r="B15" s="45" t="s">
        <v>16</v>
      </c>
      <c r="C15" s="53" t="s">
        <v>33</v>
      </c>
      <c r="D15" s="54" t="s">
        <v>30</v>
      </c>
      <c r="E15" s="40">
        <v>5</v>
      </c>
      <c r="F15" s="46">
        <v>2800</v>
      </c>
      <c r="G15" s="41">
        <f t="shared" si="4"/>
        <v>0</v>
      </c>
      <c r="H15" s="42"/>
      <c r="I15" s="41">
        <f t="shared" si="5"/>
        <v>0</v>
      </c>
      <c r="J15" s="55">
        <v>4560339423339</v>
      </c>
      <c r="K15" s="48"/>
      <c r="L15" s="44"/>
      <c r="M15" s="43" t="s">
        <v>32</v>
      </c>
    </row>
    <row r="16" spans="1:13" s="1" customFormat="1" ht="14.1" customHeight="1">
      <c r="A16" s="45" t="s">
        <v>16</v>
      </c>
      <c r="B16" s="45" t="s">
        <v>16</v>
      </c>
      <c r="C16" s="53" t="s">
        <v>34</v>
      </c>
      <c r="D16" s="54" t="s">
        <v>31</v>
      </c>
      <c r="E16" s="40">
        <v>5</v>
      </c>
      <c r="F16" s="46">
        <v>2800</v>
      </c>
      <c r="G16" s="46">
        <f t="shared" ref="G16" si="6">F16*$G$5</f>
        <v>0</v>
      </c>
      <c r="H16" s="47"/>
      <c r="I16" s="46">
        <f t="shared" ref="I16" si="7">G16*H16</f>
        <v>0</v>
      </c>
      <c r="J16" s="55">
        <v>4560339423346</v>
      </c>
      <c r="K16" s="48"/>
      <c r="L16" s="44"/>
      <c r="M16" s="43" t="s">
        <v>32</v>
      </c>
    </row>
    <row r="17" spans="1:13" ht="14.1" customHeight="1">
      <c r="A17" s="39" t="s">
        <v>16</v>
      </c>
      <c r="B17" s="39" t="s">
        <v>16</v>
      </c>
      <c r="C17" s="50" t="s">
        <v>35</v>
      </c>
      <c r="D17" s="51" t="s">
        <v>37</v>
      </c>
      <c r="E17" s="40">
        <v>5</v>
      </c>
      <c r="F17" s="57">
        <v>3000</v>
      </c>
      <c r="G17" s="41">
        <f t="shared" ref="G17:G19" si="8">F17*$G$5</f>
        <v>0</v>
      </c>
      <c r="H17" s="42"/>
      <c r="I17" s="41">
        <f t="shared" ref="I17:I19" si="9">G17*H17</f>
        <v>0</v>
      </c>
      <c r="J17" s="52">
        <v>4560339423384</v>
      </c>
      <c r="K17" s="48"/>
      <c r="L17" s="44"/>
      <c r="M17" s="43" t="s">
        <v>32</v>
      </c>
    </row>
    <row r="18" spans="1:13" ht="14.1" customHeight="1">
      <c r="A18" s="39" t="s">
        <v>16</v>
      </c>
      <c r="B18" s="39" t="s">
        <v>16</v>
      </c>
      <c r="C18" s="50" t="s">
        <v>36</v>
      </c>
      <c r="D18" s="51" t="s">
        <v>38</v>
      </c>
      <c r="E18" s="40">
        <v>5</v>
      </c>
      <c r="F18" s="57">
        <v>4000</v>
      </c>
      <c r="G18" s="41">
        <f t="shared" si="8"/>
        <v>0</v>
      </c>
      <c r="H18" s="42"/>
      <c r="I18" s="41">
        <f t="shared" si="9"/>
        <v>0</v>
      </c>
      <c r="J18" s="52">
        <v>4560339423391</v>
      </c>
      <c r="K18" s="48"/>
      <c r="L18" s="44"/>
      <c r="M18" s="43" t="s">
        <v>32</v>
      </c>
    </row>
    <row r="19" spans="1:13" ht="14.1" customHeight="1">
      <c r="A19" s="39" t="s">
        <v>16</v>
      </c>
      <c r="B19" s="39" t="s">
        <v>16</v>
      </c>
      <c r="C19" s="50" t="s">
        <v>41</v>
      </c>
      <c r="D19" s="51" t="s">
        <v>42</v>
      </c>
      <c r="E19" s="70">
        <v>5</v>
      </c>
      <c r="F19" s="57">
        <v>4500</v>
      </c>
      <c r="G19" s="71">
        <f t="shared" si="8"/>
        <v>0</v>
      </c>
      <c r="H19" s="72"/>
      <c r="I19" s="71">
        <f t="shared" si="9"/>
        <v>0</v>
      </c>
      <c r="J19" s="52">
        <v>4560339423766</v>
      </c>
      <c r="K19" s="73"/>
      <c r="L19" s="74"/>
      <c r="M19" s="75" t="s">
        <v>43</v>
      </c>
    </row>
    <row r="20" spans="1:13" ht="13.5" customHeight="1">
      <c r="G20" s="87" t="s">
        <v>17</v>
      </c>
      <c r="H20" s="87"/>
      <c r="I20" s="49">
        <f>SUM(I9:I19)</f>
        <v>0</v>
      </c>
      <c r="K20" s="4"/>
    </row>
    <row r="21" spans="1:13" ht="13.5" customHeight="1">
      <c r="G21" s="49"/>
      <c r="H21" s="59"/>
      <c r="I21" s="59"/>
      <c r="J21" s="60"/>
      <c r="K21" s="60"/>
      <c r="L21" s="61"/>
      <c r="M21" s="60"/>
    </row>
    <row r="22" spans="1:13" ht="13.5" customHeight="1">
      <c r="G22" s="49"/>
      <c r="H22" s="59"/>
      <c r="I22" s="59"/>
      <c r="J22" s="62"/>
      <c r="K22" s="62"/>
      <c r="L22" s="63"/>
      <c r="M22" s="62"/>
    </row>
    <row r="23" spans="1:13">
      <c r="G23" s="49"/>
      <c r="H23" s="59"/>
      <c r="I23" s="26"/>
      <c r="J23" s="64"/>
      <c r="K23" s="65"/>
      <c r="L23" s="23"/>
      <c r="M23" s="64"/>
    </row>
  </sheetData>
  <autoFilter ref="A8:P22" xr:uid="{00000000-0009-0000-0000-000000000000}"/>
  <sortState xmlns:xlrd2="http://schemas.microsoft.com/office/spreadsheetml/2017/richdata2" ref="A533:L594">
    <sortCondition ref="D533:D594"/>
  </sortState>
  <mergeCells count="8">
    <mergeCell ref="G20:H20"/>
    <mergeCell ref="G1:H1"/>
    <mergeCell ref="A1:D1"/>
    <mergeCell ref="I2:J2"/>
    <mergeCell ref="B3:D3"/>
    <mergeCell ref="B4:D4"/>
    <mergeCell ref="B5:D5"/>
    <mergeCell ref="I3:J3"/>
  </mergeCells>
  <phoneticPr fontId="18"/>
  <conditionalFormatting sqref="J20:J1048576 J2:J8 M1">
    <cfRule type="duplicateValues" dxfId="4" priority="69"/>
  </conditionalFormatting>
  <conditionalFormatting sqref="J17:J18">
    <cfRule type="duplicateValues" dxfId="3" priority="271"/>
  </conditionalFormatting>
  <conditionalFormatting sqref="J9:J11">
    <cfRule type="duplicateValues" dxfId="2" priority="274"/>
  </conditionalFormatting>
  <conditionalFormatting sqref="J19">
    <cfRule type="duplicateValues" dxfId="1" priority="2"/>
  </conditionalFormatting>
  <conditionalFormatting sqref="J13:J14">
    <cfRule type="duplicateValues" dxfId="0" priority="1"/>
  </conditionalFormatting>
  <pageMargins left="0.15748031496062992" right="0.19685039370078741" top="0.31496062992125984" bottom="0.57999999999999996" header="0.31496062992125984" footer="0.31496062992125984"/>
  <pageSetup paperSize="9" scale="63" orientation="portrait" horizontalDpi="4294967294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プライスリスト</vt:lpstr>
      <vt:lpstr>プライスリスト!Print_Area</vt:lpstr>
      <vt:lpstr>プライスリスト!Print_Titles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中森大貴2</dc:creator>
  <cp:lastModifiedBy>遠藤</cp:lastModifiedBy>
  <cp:lastPrinted>2013-09-20T06:11:45Z</cp:lastPrinted>
  <dcterms:created xsi:type="dcterms:W3CDTF">2013-09-05T02:38:38Z</dcterms:created>
  <dcterms:modified xsi:type="dcterms:W3CDTF">2019-07-09T08:12:23Z</dcterms:modified>
</cp:coreProperties>
</file>